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Sheet1!$A$1:$V$27</definedName>
  </definedNames>
  <calcPr calcId="125725"/>
</workbook>
</file>

<file path=xl/calcChain.xml><?xml version="1.0" encoding="utf-8"?>
<calcChain xmlns="http://schemas.openxmlformats.org/spreadsheetml/2006/main">
  <c r="R2" i="1"/>
  <c r="R3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T3"/>
  <c r="T4"/>
  <c r="T5"/>
  <c r="T6"/>
  <c r="T9"/>
  <c r="T10"/>
  <c r="T11"/>
  <c r="T12"/>
  <c r="T13"/>
  <c r="T14"/>
  <c r="T15"/>
  <c r="T19"/>
  <c r="T20"/>
  <c r="T22"/>
  <c r="U22" s="1"/>
  <c r="T23"/>
  <c r="T25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T26" s="1"/>
  <c r="U26" s="1"/>
  <c r="R25"/>
  <c r="R24"/>
  <c r="T24" s="1"/>
  <c r="U24" s="1"/>
  <c r="R23"/>
  <c r="R22"/>
  <c r="R21"/>
  <c r="T21" s="1"/>
  <c r="U20" s="1"/>
  <c r="R20"/>
  <c r="R19"/>
  <c r="R18"/>
  <c r="T18" s="1"/>
  <c r="U18" s="1"/>
  <c r="R17"/>
  <c r="T17" s="1"/>
  <c r="R16"/>
  <c r="T16" s="1"/>
  <c r="R15"/>
  <c r="R14"/>
  <c r="R13"/>
  <c r="R12"/>
  <c r="R11"/>
  <c r="R10"/>
  <c r="R9"/>
  <c r="R8"/>
  <c r="T8" s="1"/>
  <c r="R7"/>
  <c r="T7" s="1"/>
  <c r="R6"/>
  <c r="R5"/>
  <c r="R4"/>
  <c r="T2"/>
  <c r="U16" l="1"/>
  <c r="U14"/>
  <c r="U12"/>
  <c r="U10"/>
  <c r="U8"/>
  <c r="U6"/>
  <c r="U4"/>
  <c r="U2"/>
</calcChain>
</file>

<file path=xl/sharedStrings.xml><?xml version="1.0" encoding="utf-8"?>
<sst xmlns="http://schemas.openxmlformats.org/spreadsheetml/2006/main" count="35" uniqueCount="28">
  <si>
    <t>Class</t>
  </si>
  <si>
    <t>Bib</t>
  </si>
  <si>
    <t>Total Penalties</t>
  </si>
  <si>
    <t>Total Time in Seconds</t>
  </si>
  <si>
    <t>Athlete(s)</t>
  </si>
  <si>
    <t>Run</t>
  </si>
  <si>
    <t>Finish Time</t>
  </si>
  <si>
    <t>Best Time</t>
  </si>
  <si>
    <t>Rank</t>
  </si>
  <si>
    <t>Jon Allen</t>
  </si>
  <si>
    <t>Joel Martin</t>
  </si>
  <si>
    <t>Ken Daugherty</t>
  </si>
  <si>
    <t>Marc Leonard</t>
  </si>
  <si>
    <t>K1</t>
  </si>
  <si>
    <t>C1</t>
  </si>
  <si>
    <t>Craig Allen</t>
  </si>
  <si>
    <t>K1J</t>
  </si>
  <si>
    <t>Sam Fletcher</t>
  </si>
  <si>
    <t>C1J</t>
  </si>
  <si>
    <t>K1C</t>
  </si>
  <si>
    <t>Finley Capstick</t>
  </si>
  <si>
    <t>Austin Atkins</t>
  </si>
  <si>
    <t>Rhys Taylor</t>
  </si>
  <si>
    <t>Avery Atkins</t>
  </si>
  <si>
    <t>K1WJ</t>
  </si>
  <si>
    <t>Jazmyne DenHollander</t>
  </si>
  <si>
    <t>K1WC</t>
  </si>
  <si>
    <t>Isabel Taylor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</si>
</sst>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3">
    <xf numFmtId="0" fontId="0" fillId="0" borderId="0" xfId="0"/>
    <xf numFmtId="0" fontId="2" fillId="0" borderId="2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2" xfId="0" applyNumberFormat="1" applyFont="1" applyBorder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2" fontId="2" fillId="0" borderId="4" xfId="0" applyNumberFormat="1" applyFont="1" applyBorder="1" applyAlignment="1"/>
    <xf numFmtId="2" fontId="2" fillId="0" borderId="7" xfId="0" applyNumberFormat="1" applyFont="1" applyBorder="1" applyAlignment="1"/>
    <xf numFmtId="0" fontId="2" fillId="0" borderId="7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8" xfId="0" applyFont="1" applyBorder="1" applyAlignment="1"/>
    <xf numFmtId="2" fontId="2" fillId="0" borderId="8" xfId="0" applyNumberFormat="1" applyFont="1" applyBorder="1" applyAlignment="1"/>
    <xf numFmtId="2" fontId="2" fillId="0" borderId="5" xfId="0" applyNumberFormat="1" applyFont="1" applyBorder="1" applyAlignment="1"/>
    <xf numFmtId="0" fontId="2" fillId="0" borderId="6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2" fontId="2" fillId="0" borderId="13" xfId="0" applyNumberFormat="1" applyFont="1" applyBorder="1" applyAlignment="1"/>
    <xf numFmtId="2" fontId="2" fillId="0" borderId="12" xfId="0" applyNumberFormat="1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/>
    <xf numFmtId="0" fontId="1" fillId="0" borderId="19" xfId="1" applyBorder="1" applyAlignment="1">
      <alignment wrapText="1"/>
    </xf>
    <xf numFmtId="0" fontId="1" fillId="0" borderId="20" xfId="1" applyBorder="1" applyAlignment="1">
      <alignment wrapText="1"/>
    </xf>
    <xf numFmtId="0" fontId="1" fillId="0" borderId="21" xfId="1" applyBorder="1" applyAlignment="1"/>
  </cellXfs>
  <cellStyles count="2">
    <cellStyle name="Heading 2" xfId="1" builtinId="1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showWhiteSpace="0" zoomScaleNormal="100" workbookViewId="0">
      <selection activeCell="V1" sqref="A1:V1"/>
    </sheetView>
  </sheetViews>
  <sheetFormatPr defaultColWidth="0.140625" defaultRowHeight="15"/>
  <cols>
    <col min="1" max="1" width="7" customWidth="1"/>
    <col min="2" max="2" width="6.42578125" customWidth="1"/>
    <col min="3" max="3" width="17.85546875" customWidth="1"/>
    <col min="5" max="17" width="4.85546875" customWidth="1"/>
    <col min="18" max="18" width="10.7109375" customWidth="1"/>
    <col min="19" max="19" width="9.85546875" customWidth="1"/>
    <col min="20" max="20" width="6.85546875" customWidth="1"/>
    <col min="21" max="21" width="6.140625" customWidth="1"/>
    <col min="22" max="22" width="6" customWidth="1"/>
    <col min="23" max="30" width="4.85546875" customWidth="1"/>
  </cols>
  <sheetData>
    <row r="1" spans="1:22" ht="52.5" thickBot="1">
      <c r="A1" s="40" t="s">
        <v>0</v>
      </c>
      <c r="B1" s="41" t="s">
        <v>1</v>
      </c>
      <c r="C1" s="41" t="s">
        <v>4</v>
      </c>
      <c r="D1" s="41" t="s">
        <v>5</v>
      </c>
      <c r="E1" s="41">
        <v>1</v>
      </c>
      <c r="F1" s="41">
        <v>2</v>
      </c>
      <c r="G1" s="41">
        <v>3</v>
      </c>
      <c r="H1" s="41">
        <v>4</v>
      </c>
      <c r="I1" s="41">
        <v>5</v>
      </c>
      <c r="J1" s="41">
        <v>6</v>
      </c>
      <c r="K1" s="41">
        <v>7</v>
      </c>
      <c r="L1" s="41">
        <v>8</v>
      </c>
      <c r="M1" s="41">
        <v>9</v>
      </c>
      <c r="N1" s="41">
        <v>10</v>
      </c>
      <c r="O1" s="41">
        <v>11</v>
      </c>
      <c r="P1" s="41">
        <v>12</v>
      </c>
      <c r="Q1" s="41"/>
      <c r="R1" s="41" t="s">
        <v>2</v>
      </c>
      <c r="S1" s="41" t="s">
        <v>3</v>
      </c>
      <c r="T1" s="41" t="s">
        <v>6</v>
      </c>
      <c r="U1" s="41" t="s">
        <v>7</v>
      </c>
      <c r="V1" s="42" t="s">
        <v>8</v>
      </c>
    </row>
    <row r="2" spans="1:22" ht="14.1" customHeight="1">
      <c r="A2" s="27" t="s">
        <v>13</v>
      </c>
      <c r="B2" s="15">
        <v>59</v>
      </c>
      <c r="C2" s="15" t="s">
        <v>9</v>
      </c>
      <c r="D2" s="5">
        <v>1</v>
      </c>
      <c r="E2" s="5"/>
      <c r="F2" s="5"/>
      <c r="G2" s="5"/>
      <c r="H2" s="5"/>
      <c r="I2" s="16"/>
      <c r="J2" s="5"/>
      <c r="K2" s="5"/>
      <c r="L2" s="5"/>
      <c r="M2" s="5"/>
      <c r="N2" s="5"/>
      <c r="O2" s="5"/>
      <c r="P2" s="5"/>
      <c r="Q2" s="5"/>
      <c r="R2" s="6">
        <f>SUM(E2:Q2)</f>
        <v>0</v>
      </c>
      <c r="S2" s="17">
        <v>106.61</v>
      </c>
      <c r="T2" s="17">
        <f>SUM(R2:S2)</f>
        <v>106.61</v>
      </c>
      <c r="U2" s="18">
        <f>IF(T2&gt;T3,T3,T2)</f>
        <v>105.86</v>
      </c>
      <c r="V2" s="39">
        <v>1</v>
      </c>
    </row>
    <row r="3" spans="1:22" ht="14.1" customHeight="1">
      <c r="A3" s="36"/>
      <c r="B3" s="11"/>
      <c r="C3" s="11"/>
      <c r="D3" s="4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>
        <f t="shared" ref="R3:R33" si="0">SUM(E3:Q3)</f>
        <v>0</v>
      </c>
      <c r="S3" s="12">
        <v>105.86</v>
      </c>
      <c r="T3" s="12">
        <f t="shared" ref="T3:T66" si="1">SUM(R3:S3)</f>
        <v>105.86</v>
      </c>
      <c r="U3" s="14"/>
      <c r="V3" s="28"/>
    </row>
    <row r="4" spans="1:22" ht="14.1" customHeight="1">
      <c r="A4" s="36" t="s">
        <v>13</v>
      </c>
      <c r="B4" s="10">
        <v>48</v>
      </c>
      <c r="C4" s="10" t="s">
        <v>10</v>
      </c>
      <c r="D4" s="4">
        <v>1</v>
      </c>
      <c r="E4" s="4"/>
      <c r="F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1">
        <f t="shared" si="0"/>
        <v>0</v>
      </c>
      <c r="S4" s="12">
        <v>108.5</v>
      </c>
      <c r="T4" s="12">
        <f t="shared" si="1"/>
        <v>108.5</v>
      </c>
      <c r="U4" s="13">
        <f t="shared" ref="U4" si="2">IF(T4&gt;T5,T5,T4)</f>
        <v>108.5</v>
      </c>
      <c r="V4" s="29">
        <v>2</v>
      </c>
    </row>
    <row r="5" spans="1:22" ht="14.1" customHeight="1">
      <c r="A5" s="36"/>
      <c r="B5" s="11"/>
      <c r="C5" s="11"/>
      <c r="D5" s="4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">
        <f t="shared" si="0"/>
        <v>0</v>
      </c>
      <c r="S5" s="12">
        <v>109.61</v>
      </c>
      <c r="T5" s="12">
        <f t="shared" si="1"/>
        <v>109.61</v>
      </c>
      <c r="U5" s="14"/>
      <c r="V5" s="28"/>
    </row>
    <row r="6" spans="1:22" ht="14.1" customHeight="1">
      <c r="A6" s="36" t="s">
        <v>13</v>
      </c>
      <c r="B6" s="10">
        <v>57</v>
      </c>
      <c r="C6" s="10" t="s">
        <v>11</v>
      </c>
      <c r="D6" s="4">
        <v>1</v>
      </c>
      <c r="E6" s="4"/>
      <c r="F6" s="4"/>
      <c r="G6" s="4"/>
      <c r="H6" s="4"/>
      <c r="I6" s="3"/>
      <c r="J6" s="4"/>
      <c r="K6" s="4"/>
      <c r="L6" s="4">
        <v>2</v>
      </c>
      <c r="M6" s="4"/>
      <c r="N6" s="4"/>
      <c r="O6" s="4"/>
      <c r="P6" s="4"/>
      <c r="Q6" s="4"/>
      <c r="R6" s="1">
        <f t="shared" si="0"/>
        <v>2</v>
      </c>
      <c r="S6" s="12">
        <v>111.98</v>
      </c>
      <c r="T6" s="12">
        <f t="shared" si="1"/>
        <v>113.98</v>
      </c>
      <c r="U6" s="13">
        <f t="shared" ref="U6" si="3">IF(T6&gt;T7,T7,T6)</f>
        <v>113.98</v>
      </c>
      <c r="V6" s="29">
        <v>3</v>
      </c>
    </row>
    <row r="7" spans="1:22" ht="14.1" customHeight="1">
      <c r="A7" s="36"/>
      <c r="B7" s="11"/>
      <c r="C7" s="11"/>
      <c r="D7" s="4">
        <v>2</v>
      </c>
      <c r="E7" s="4"/>
      <c r="F7" s="4"/>
      <c r="G7" s="4"/>
      <c r="H7" s="4"/>
      <c r="I7" s="4"/>
      <c r="J7" s="4"/>
      <c r="K7" s="4"/>
      <c r="L7" s="4"/>
      <c r="M7" s="4"/>
      <c r="N7" s="4">
        <v>2</v>
      </c>
      <c r="O7" s="4"/>
      <c r="P7" s="4"/>
      <c r="Q7" s="4"/>
      <c r="R7" s="1">
        <f t="shared" si="0"/>
        <v>2</v>
      </c>
      <c r="S7" s="12">
        <v>112.98</v>
      </c>
      <c r="T7" s="12">
        <f t="shared" si="1"/>
        <v>114.98</v>
      </c>
      <c r="U7" s="14"/>
      <c r="V7" s="28"/>
    </row>
    <row r="8" spans="1:22" ht="14.1" customHeight="1">
      <c r="A8" s="36" t="s">
        <v>13</v>
      </c>
      <c r="B8" s="10">
        <v>47</v>
      </c>
      <c r="C8" s="10" t="s">
        <v>12</v>
      </c>
      <c r="D8" s="4">
        <v>1</v>
      </c>
      <c r="E8" s="4">
        <v>2</v>
      </c>
      <c r="F8" s="4"/>
      <c r="G8" s="4"/>
      <c r="H8" s="4"/>
      <c r="I8" s="3"/>
      <c r="J8" s="4"/>
      <c r="K8" s="4"/>
      <c r="L8" s="4"/>
      <c r="M8" s="4"/>
      <c r="N8" s="4">
        <v>2</v>
      </c>
      <c r="O8" s="4"/>
      <c r="P8" s="4"/>
      <c r="Q8" s="4"/>
      <c r="R8" s="1">
        <f t="shared" si="0"/>
        <v>4</v>
      </c>
      <c r="S8" s="12">
        <v>115.48</v>
      </c>
      <c r="T8" s="12">
        <f t="shared" si="1"/>
        <v>119.48</v>
      </c>
      <c r="U8" s="13">
        <f t="shared" ref="U8" si="4">IF(T8&gt;T9,T9,T8)</f>
        <v>119.48</v>
      </c>
      <c r="V8" s="29">
        <v>4</v>
      </c>
    </row>
    <row r="9" spans="1:22" ht="14.1" customHeight="1" thickBot="1">
      <c r="A9" s="37"/>
      <c r="B9" s="30"/>
      <c r="C9" s="30"/>
      <c r="D9" s="31">
        <v>2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>
        <f t="shared" si="0"/>
        <v>0</v>
      </c>
      <c r="S9" s="33">
        <v>119.75</v>
      </c>
      <c r="T9" s="33">
        <f t="shared" si="1"/>
        <v>119.75</v>
      </c>
      <c r="U9" s="34"/>
      <c r="V9" s="35"/>
    </row>
    <row r="10" spans="1:22" ht="14.1" customHeight="1">
      <c r="A10" s="38" t="s">
        <v>14</v>
      </c>
      <c r="B10" s="20">
        <v>56</v>
      </c>
      <c r="C10" s="20" t="s">
        <v>15</v>
      </c>
      <c r="D10" s="21">
        <v>1</v>
      </c>
      <c r="E10" s="21"/>
      <c r="F10" s="21"/>
      <c r="G10" s="21"/>
      <c r="H10" s="21"/>
      <c r="I10" s="22"/>
      <c r="J10" s="21"/>
      <c r="K10" s="21"/>
      <c r="L10" s="21"/>
      <c r="M10" s="21"/>
      <c r="N10" s="21"/>
      <c r="O10" s="21"/>
      <c r="P10" s="21"/>
      <c r="Q10" s="21"/>
      <c r="R10" s="23">
        <f t="shared" si="0"/>
        <v>0</v>
      </c>
      <c r="S10" s="24">
        <v>110.41</v>
      </c>
      <c r="T10" s="24">
        <f t="shared" si="1"/>
        <v>110.41</v>
      </c>
      <c r="U10" s="25">
        <f t="shared" ref="U10" si="5">IF(T10&gt;T11,T11,T10)</f>
        <v>110.19</v>
      </c>
      <c r="V10" s="26">
        <v>1</v>
      </c>
    </row>
    <row r="11" spans="1:22" ht="14.1" customHeight="1" thickBot="1">
      <c r="A11" s="37"/>
      <c r="B11" s="30"/>
      <c r="C11" s="30"/>
      <c r="D11" s="31">
        <v>2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>
        <f t="shared" si="0"/>
        <v>0</v>
      </c>
      <c r="S11" s="33">
        <v>110.19</v>
      </c>
      <c r="T11" s="33">
        <f t="shared" si="1"/>
        <v>110.19</v>
      </c>
      <c r="U11" s="34"/>
      <c r="V11" s="35"/>
    </row>
    <row r="12" spans="1:22" ht="14.1" customHeight="1">
      <c r="A12" s="38" t="s">
        <v>16</v>
      </c>
      <c r="B12" s="20">
        <v>58</v>
      </c>
      <c r="C12" s="20" t="s">
        <v>17</v>
      </c>
      <c r="D12" s="21">
        <v>1</v>
      </c>
      <c r="E12" s="21"/>
      <c r="F12" s="21"/>
      <c r="G12" s="21"/>
      <c r="H12" s="21"/>
      <c r="I12" s="22"/>
      <c r="J12" s="21"/>
      <c r="K12" s="21"/>
      <c r="L12" s="21"/>
      <c r="M12" s="21"/>
      <c r="N12" s="21"/>
      <c r="O12" s="21"/>
      <c r="P12" s="21"/>
      <c r="Q12" s="21"/>
      <c r="R12" s="23">
        <f t="shared" si="0"/>
        <v>0</v>
      </c>
      <c r="S12" s="24">
        <v>111.48</v>
      </c>
      <c r="T12" s="24">
        <f t="shared" si="1"/>
        <v>111.48</v>
      </c>
      <c r="U12" s="25">
        <f t="shared" ref="U12" si="6">IF(T12&gt;T13,T13,T12)</f>
        <v>111.48</v>
      </c>
      <c r="V12" s="26">
        <v>1</v>
      </c>
    </row>
    <row r="13" spans="1:22" ht="14.1" customHeight="1" thickBot="1">
      <c r="A13" s="37"/>
      <c r="B13" s="30"/>
      <c r="C13" s="30"/>
      <c r="D13" s="31">
        <v>2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>
        <f t="shared" si="0"/>
        <v>0</v>
      </c>
      <c r="S13" s="33">
        <v>114.86</v>
      </c>
      <c r="T13" s="33">
        <f t="shared" si="1"/>
        <v>114.86</v>
      </c>
      <c r="U13" s="34"/>
      <c r="V13" s="35"/>
    </row>
    <row r="14" spans="1:22" ht="14.1" customHeight="1">
      <c r="A14" s="38" t="s">
        <v>18</v>
      </c>
      <c r="B14" s="20">
        <v>49</v>
      </c>
      <c r="C14" s="20" t="s">
        <v>17</v>
      </c>
      <c r="D14" s="21">
        <v>1</v>
      </c>
      <c r="E14" s="21"/>
      <c r="F14" s="21"/>
      <c r="G14" s="21"/>
      <c r="H14" s="21"/>
      <c r="I14" s="22"/>
      <c r="J14" s="21"/>
      <c r="K14" s="21"/>
      <c r="L14" s="21"/>
      <c r="M14" s="21"/>
      <c r="N14" s="21"/>
      <c r="O14" s="21"/>
      <c r="P14" s="21"/>
      <c r="Q14" s="21"/>
      <c r="R14" s="23">
        <f t="shared" si="0"/>
        <v>0</v>
      </c>
      <c r="S14" s="24">
        <v>115.48</v>
      </c>
      <c r="T14" s="24">
        <f t="shared" si="1"/>
        <v>115.48</v>
      </c>
      <c r="U14" s="25">
        <f t="shared" ref="U14" si="7">IF(T14&gt;T15,T15,T14)</f>
        <v>115.48</v>
      </c>
      <c r="V14" s="26">
        <v>1</v>
      </c>
    </row>
    <row r="15" spans="1:22" ht="14.1" customHeight="1" thickBot="1">
      <c r="A15" s="37"/>
      <c r="B15" s="30"/>
      <c r="C15" s="30"/>
      <c r="D15" s="31">
        <v>2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>
        <f t="shared" si="0"/>
        <v>0</v>
      </c>
      <c r="S15" s="33">
        <v>118.23</v>
      </c>
      <c r="T15" s="33">
        <f t="shared" si="1"/>
        <v>118.23</v>
      </c>
      <c r="U15" s="34"/>
      <c r="V15" s="35"/>
    </row>
    <row r="16" spans="1:22" ht="14.1" customHeight="1">
      <c r="A16" s="38" t="s">
        <v>19</v>
      </c>
      <c r="B16" s="20">
        <v>54</v>
      </c>
      <c r="C16" s="20" t="s">
        <v>20</v>
      </c>
      <c r="D16" s="21">
        <v>1</v>
      </c>
      <c r="E16" s="21"/>
      <c r="F16" s="21"/>
      <c r="G16" s="21"/>
      <c r="H16" s="21"/>
      <c r="I16" s="22"/>
      <c r="J16" s="21">
        <v>2</v>
      </c>
      <c r="K16" s="21"/>
      <c r="L16" s="21"/>
      <c r="M16" s="21"/>
      <c r="N16" s="21"/>
      <c r="O16" s="21"/>
      <c r="P16" s="21"/>
      <c r="Q16" s="21"/>
      <c r="R16" s="23">
        <f t="shared" si="0"/>
        <v>2</v>
      </c>
      <c r="S16" s="24">
        <v>150.31</v>
      </c>
      <c r="T16" s="24">
        <f t="shared" si="1"/>
        <v>152.31</v>
      </c>
      <c r="U16" s="25">
        <f t="shared" ref="U16" si="8">IF(T16&gt;T17,T17,T16)</f>
        <v>149.5</v>
      </c>
      <c r="V16" s="26">
        <v>1</v>
      </c>
    </row>
    <row r="17" spans="1:22" ht="14.1" customHeight="1">
      <c r="A17" s="36"/>
      <c r="B17" s="11"/>
      <c r="C17" s="11"/>
      <c r="D17" s="4">
        <v>2</v>
      </c>
      <c r="E17" s="4"/>
      <c r="F17" s="4"/>
      <c r="G17" s="4"/>
      <c r="H17" s="4"/>
      <c r="I17" s="4">
        <v>2</v>
      </c>
      <c r="J17" s="4"/>
      <c r="K17" s="4"/>
      <c r="L17" s="4"/>
      <c r="M17" s="4"/>
      <c r="N17" s="4">
        <v>2</v>
      </c>
      <c r="O17" s="4"/>
      <c r="P17" s="4"/>
      <c r="Q17" s="4"/>
      <c r="R17" s="1">
        <f t="shared" si="0"/>
        <v>4</v>
      </c>
      <c r="S17" s="12">
        <v>145.5</v>
      </c>
      <c r="T17" s="12">
        <f t="shared" si="1"/>
        <v>149.5</v>
      </c>
      <c r="U17" s="14"/>
      <c r="V17" s="28"/>
    </row>
    <row r="18" spans="1:22" ht="14.1" customHeight="1">
      <c r="A18" s="36" t="s">
        <v>19</v>
      </c>
      <c r="B18" s="10">
        <v>52</v>
      </c>
      <c r="C18" s="10" t="s">
        <v>21</v>
      </c>
      <c r="D18" s="4">
        <v>1</v>
      </c>
      <c r="E18" s="4"/>
      <c r="F18" s="4">
        <v>2</v>
      </c>
      <c r="G18" s="4"/>
      <c r="H18" s="4"/>
      <c r="I18" s="3"/>
      <c r="J18" s="4"/>
      <c r="K18" s="4"/>
      <c r="L18" s="4"/>
      <c r="M18" s="4"/>
      <c r="N18" s="4">
        <v>2</v>
      </c>
      <c r="O18" s="4"/>
      <c r="P18" s="4"/>
      <c r="Q18" s="4"/>
      <c r="R18" s="1">
        <f t="shared" si="0"/>
        <v>4</v>
      </c>
      <c r="S18" s="12">
        <v>154.41</v>
      </c>
      <c r="T18" s="12">
        <f t="shared" si="1"/>
        <v>158.41</v>
      </c>
      <c r="U18" s="13">
        <f t="shared" ref="U18" si="9">IF(T18&gt;T19,T19,T18)</f>
        <v>152.41</v>
      </c>
      <c r="V18" s="29">
        <v>2</v>
      </c>
    </row>
    <row r="19" spans="1:22" ht="14.1" customHeight="1">
      <c r="A19" s="36"/>
      <c r="B19" s="11"/>
      <c r="C19" s="11"/>
      <c r="D19" s="4">
        <v>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">
        <f t="shared" si="0"/>
        <v>0</v>
      </c>
      <c r="S19" s="12">
        <v>152.41</v>
      </c>
      <c r="T19" s="12">
        <f t="shared" si="1"/>
        <v>152.41</v>
      </c>
      <c r="U19" s="14"/>
      <c r="V19" s="28"/>
    </row>
    <row r="20" spans="1:22" ht="14.1" customHeight="1">
      <c r="A20" s="36" t="s">
        <v>19</v>
      </c>
      <c r="B20" s="10">
        <v>53</v>
      </c>
      <c r="C20" s="10" t="s">
        <v>22</v>
      </c>
      <c r="D20" s="4">
        <v>1</v>
      </c>
      <c r="E20" s="4"/>
      <c r="F20" s="4"/>
      <c r="G20" s="4"/>
      <c r="H20" s="4"/>
      <c r="I20" s="3"/>
      <c r="J20" s="4"/>
      <c r="K20" s="4"/>
      <c r="L20" s="4"/>
      <c r="M20" s="4"/>
      <c r="N20" s="4"/>
      <c r="O20" s="4"/>
      <c r="P20" s="4"/>
      <c r="Q20" s="4"/>
      <c r="R20" s="1">
        <f t="shared" si="0"/>
        <v>0</v>
      </c>
      <c r="S20" s="12">
        <v>152.88999999999999</v>
      </c>
      <c r="T20" s="12">
        <f t="shared" si="1"/>
        <v>152.88999999999999</v>
      </c>
      <c r="U20" s="13">
        <f t="shared" ref="U20" si="10">IF(T20&gt;T21,T21,T20)</f>
        <v>152.88999999999999</v>
      </c>
      <c r="V20" s="29">
        <v>3</v>
      </c>
    </row>
    <row r="21" spans="1:22" ht="14.1" customHeight="1">
      <c r="A21" s="36"/>
      <c r="B21" s="11"/>
      <c r="C21" s="11"/>
      <c r="D21" s="4">
        <v>2</v>
      </c>
      <c r="E21" s="4">
        <v>50</v>
      </c>
      <c r="F21" s="4"/>
      <c r="G21" s="4"/>
      <c r="H21" s="4"/>
      <c r="I21" s="4">
        <v>2</v>
      </c>
      <c r="J21" s="4"/>
      <c r="K21" s="4"/>
      <c r="L21" s="4"/>
      <c r="M21" s="4"/>
      <c r="N21" s="4"/>
      <c r="O21" s="4"/>
      <c r="P21" s="4"/>
      <c r="Q21" s="4"/>
      <c r="R21" s="1">
        <f t="shared" si="0"/>
        <v>52</v>
      </c>
      <c r="S21" s="12">
        <v>157.38</v>
      </c>
      <c r="T21" s="12">
        <f t="shared" si="1"/>
        <v>209.38</v>
      </c>
      <c r="U21" s="14"/>
      <c r="V21" s="28"/>
    </row>
    <row r="22" spans="1:22" ht="14.1" customHeight="1">
      <c r="A22" s="36" t="s">
        <v>19</v>
      </c>
      <c r="B22" s="10">
        <v>51</v>
      </c>
      <c r="C22" s="10" t="s">
        <v>23</v>
      </c>
      <c r="D22" s="4">
        <v>1</v>
      </c>
      <c r="E22" s="4"/>
      <c r="F22" s="4"/>
      <c r="G22" s="4"/>
      <c r="H22" s="4"/>
      <c r="I22" s="3"/>
      <c r="J22" s="4"/>
      <c r="K22" s="4"/>
      <c r="L22" s="4"/>
      <c r="M22" s="4"/>
      <c r="N22" s="4"/>
      <c r="O22" s="4"/>
      <c r="P22" s="4"/>
      <c r="Q22" s="4"/>
      <c r="R22" s="1">
        <f t="shared" si="0"/>
        <v>0</v>
      </c>
      <c r="S22" s="12">
        <v>201.05</v>
      </c>
      <c r="T22" s="12">
        <f t="shared" si="1"/>
        <v>201.05</v>
      </c>
      <c r="U22" s="13">
        <f t="shared" ref="U22" si="11">IF(T22&gt;T23,T23,T22)</f>
        <v>157.34</v>
      </c>
      <c r="V22" s="29">
        <v>4</v>
      </c>
    </row>
    <row r="23" spans="1:22" ht="14.1" customHeight="1" thickBot="1">
      <c r="A23" s="37"/>
      <c r="B23" s="30"/>
      <c r="C23" s="30"/>
      <c r="D23" s="31">
        <v>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>
        <f t="shared" si="0"/>
        <v>0</v>
      </c>
      <c r="S23" s="33">
        <v>157.34</v>
      </c>
      <c r="T23" s="33">
        <f t="shared" si="1"/>
        <v>157.34</v>
      </c>
      <c r="U23" s="34"/>
      <c r="V23" s="35"/>
    </row>
    <row r="24" spans="1:22" ht="14.1" customHeight="1">
      <c r="A24" s="38" t="s">
        <v>24</v>
      </c>
      <c r="B24" s="20">
        <v>55</v>
      </c>
      <c r="C24" s="20" t="s">
        <v>25</v>
      </c>
      <c r="D24" s="21">
        <v>1</v>
      </c>
      <c r="E24" s="21"/>
      <c r="F24" s="21">
        <v>2</v>
      </c>
      <c r="G24" s="21"/>
      <c r="H24" s="21"/>
      <c r="I24" s="22"/>
      <c r="J24" s="21"/>
      <c r="K24" s="21"/>
      <c r="L24" s="21"/>
      <c r="M24" s="21"/>
      <c r="N24" s="21"/>
      <c r="O24" s="21"/>
      <c r="P24" s="21"/>
      <c r="Q24" s="21"/>
      <c r="R24" s="23">
        <f t="shared" si="0"/>
        <v>2</v>
      </c>
      <c r="S24" s="24">
        <v>111.25</v>
      </c>
      <c r="T24" s="24">
        <f t="shared" si="1"/>
        <v>113.25</v>
      </c>
      <c r="U24" s="25">
        <f t="shared" ref="U24" si="12">IF(T24&gt;T25,T25,T24)</f>
        <v>111.25</v>
      </c>
      <c r="V24" s="26">
        <v>1</v>
      </c>
    </row>
    <row r="25" spans="1:22" ht="14.1" customHeight="1" thickBot="1">
      <c r="A25" s="37"/>
      <c r="B25" s="30"/>
      <c r="C25" s="30"/>
      <c r="D25" s="31">
        <v>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>
        <f t="shared" si="0"/>
        <v>0</v>
      </c>
      <c r="S25" s="33">
        <v>111.25</v>
      </c>
      <c r="T25" s="33">
        <f t="shared" si="1"/>
        <v>111.25</v>
      </c>
      <c r="U25" s="34"/>
      <c r="V25" s="35"/>
    </row>
    <row r="26" spans="1:22" ht="14.1" customHeight="1">
      <c r="A26" s="38" t="s">
        <v>26</v>
      </c>
      <c r="B26" s="20">
        <v>50</v>
      </c>
      <c r="C26" s="20" t="s">
        <v>27</v>
      </c>
      <c r="D26" s="21">
        <v>1</v>
      </c>
      <c r="E26" s="21"/>
      <c r="F26" s="21">
        <v>2</v>
      </c>
      <c r="G26" s="21"/>
      <c r="H26" s="21"/>
      <c r="I26" s="22"/>
      <c r="J26" s="21"/>
      <c r="K26" s="21"/>
      <c r="L26" s="21"/>
      <c r="M26" s="21"/>
      <c r="N26" s="21"/>
      <c r="O26" s="21"/>
      <c r="P26" s="21"/>
      <c r="Q26" s="21"/>
      <c r="R26" s="23">
        <f t="shared" si="0"/>
        <v>2</v>
      </c>
      <c r="S26" s="24">
        <v>202.27</v>
      </c>
      <c r="T26" s="24">
        <f t="shared" si="1"/>
        <v>204.27</v>
      </c>
      <c r="U26" s="25">
        <f t="shared" ref="U26" si="13">IF(T26&gt;T27,T27,T26)</f>
        <v>202.73</v>
      </c>
      <c r="V26" s="26">
        <v>1</v>
      </c>
    </row>
    <row r="27" spans="1:22" ht="14.1" customHeight="1" thickBot="1">
      <c r="A27" s="37"/>
      <c r="B27" s="30"/>
      <c r="C27" s="30"/>
      <c r="D27" s="31">
        <v>2</v>
      </c>
      <c r="E27" s="31"/>
      <c r="F27" s="31"/>
      <c r="G27" s="31"/>
      <c r="H27" s="31"/>
      <c r="I27" s="31">
        <v>2</v>
      </c>
      <c r="J27" s="31"/>
      <c r="K27" s="31"/>
      <c r="L27" s="31"/>
      <c r="M27" s="31"/>
      <c r="N27" s="31"/>
      <c r="O27" s="31"/>
      <c r="P27" s="31"/>
      <c r="Q27" s="31"/>
      <c r="R27" s="32">
        <f t="shared" si="0"/>
        <v>2</v>
      </c>
      <c r="S27" s="33">
        <v>200.73</v>
      </c>
      <c r="T27" s="33">
        <f t="shared" si="1"/>
        <v>202.73</v>
      </c>
      <c r="U27" s="34"/>
      <c r="V27" s="35"/>
    </row>
    <row r="28" spans="1:22" ht="14.1" customHeight="1">
      <c r="A28" s="11"/>
      <c r="B28" s="15"/>
      <c r="C28" s="15"/>
      <c r="D28" s="5">
        <v>1</v>
      </c>
      <c r="E28" s="5"/>
      <c r="F28" s="5"/>
      <c r="G28" s="5"/>
      <c r="H28" s="5"/>
      <c r="I28" s="16"/>
      <c r="J28" s="5"/>
      <c r="K28" s="5"/>
      <c r="L28" s="5"/>
      <c r="M28" s="5"/>
      <c r="N28" s="5"/>
      <c r="O28" s="5"/>
      <c r="P28" s="5"/>
      <c r="Q28" s="5"/>
      <c r="R28" s="6">
        <f t="shared" si="0"/>
        <v>0</v>
      </c>
      <c r="S28" s="17"/>
      <c r="T28" s="17">
        <f t="shared" si="1"/>
        <v>0</v>
      </c>
      <c r="U28" s="18">
        <f t="shared" ref="U28" si="14">IF(T28&gt;T29,T29,T28)</f>
        <v>0</v>
      </c>
      <c r="V28" s="19"/>
    </row>
    <row r="29" spans="1:22" ht="14.1" customHeight="1">
      <c r="A29" s="9"/>
      <c r="B29" s="11"/>
      <c r="C29" s="11"/>
      <c r="D29" s="2">
        <v>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>
        <f t="shared" si="0"/>
        <v>0</v>
      </c>
      <c r="S29" s="12"/>
      <c r="T29" s="12">
        <f t="shared" si="1"/>
        <v>0</v>
      </c>
      <c r="U29" s="14"/>
      <c r="V29" s="8"/>
    </row>
    <row r="30" spans="1:22" ht="14.1" customHeight="1">
      <c r="A30" s="9"/>
      <c r="B30" s="10"/>
      <c r="C30" s="10"/>
      <c r="D30" s="2">
        <v>1</v>
      </c>
      <c r="E30" s="2"/>
      <c r="F30" s="2"/>
      <c r="G30" s="2"/>
      <c r="H30" s="2"/>
      <c r="I30" s="3"/>
      <c r="J30" s="2"/>
      <c r="K30" s="2"/>
      <c r="L30" s="2"/>
      <c r="M30" s="2"/>
      <c r="N30" s="2"/>
      <c r="O30" s="2"/>
      <c r="P30" s="2"/>
      <c r="Q30" s="2"/>
      <c r="R30" s="1">
        <f t="shared" si="0"/>
        <v>0</v>
      </c>
      <c r="S30" s="12"/>
      <c r="T30" s="12">
        <f t="shared" si="1"/>
        <v>0</v>
      </c>
      <c r="U30" s="13">
        <f t="shared" ref="U30" si="15">IF(T30&gt;T31,T31,T30)</f>
        <v>0</v>
      </c>
      <c r="V30" s="7"/>
    </row>
    <row r="31" spans="1:22" ht="14.1" customHeight="1">
      <c r="A31" s="9"/>
      <c r="B31" s="11"/>
      <c r="C31" s="11"/>
      <c r="D31" s="2">
        <v>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>
        <f t="shared" si="0"/>
        <v>0</v>
      </c>
      <c r="S31" s="12"/>
      <c r="T31" s="12">
        <f t="shared" si="1"/>
        <v>0</v>
      </c>
      <c r="U31" s="14"/>
      <c r="V31" s="8"/>
    </row>
    <row r="32" spans="1:22" ht="14.1" customHeight="1">
      <c r="A32" s="9"/>
      <c r="B32" s="10"/>
      <c r="C32" s="10"/>
      <c r="D32" s="2">
        <v>1</v>
      </c>
      <c r="E32" s="2"/>
      <c r="F32" s="2"/>
      <c r="G32" s="2"/>
      <c r="H32" s="2"/>
      <c r="I32" s="3"/>
      <c r="J32" s="2"/>
      <c r="K32" s="2"/>
      <c r="L32" s="2"/>
      <c r="M32" s="2"/>
      <c r="N32" s="2"/>
      <c r="O32" s="2"/>
      <c r="P32" s="2"/>
      <c r="Q32" s="2"/>
      <c r="R32" s="1">
        <f t="shared" si="0"/>
        <v>0</v>
      </c>
      <c r="S32" s="12"/>
      <c r="T32" s="12">
        <f t="shared" si="1"/>
        <v>0</v>
      </c>
      <c r="U32" s="13">
        <f t="shared" ref="U32" si="16">IF(T32&gt;T33,T33,T32)</f>
        <v>0</v>
      </c>
      <c r="V32" s="7"/>
    </row>
    <row r="33" spans="1:22" ht="14.1" customHeight="1">
      <c r="A33" s="9"/>
      <c r="B33" s="11"/>
      <c r="C33" s="11"/>
      <c r="D33" s="2">
        <v>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>
        <f t="shared" si="0"/>
        <v>0</v>
      </c>
      <c r="S33" s="12"/>
      <c r="T33" s="12">
        <f t="shared" si="1"/>
        <v>0</v>
      </c>
      <c r="U33" s="14"/>
      <c r="V33" s="8"/>
    </row>
    <row r="34" spans="1:22" ht="14.1" customHeight="1">
      <c r="A34" s="9"/>
      <c r="B34" s="10"/>
      <c r="C34" s="10"/>
      <c r="D34" s="2">
        <v>1</v>
      </c>
      <c r="E34" s="2"/>
      <c r="F34" s="2"/>
      <c r="G34" s="2"/>
      <c r="H34" s="2"/>
      <c r="I34" s="3"/>
      <c r="J34" s="2"/>
      <c r="K34" s="2"/>
      <c r="L34" s="2"/>
      <c r="M34" s="2"/>
      <c r="N34" s="2"/>
      <c r="O34" s="2"/>
      <c r="P34" s="2"/>
      <c r="Q34" s="2"/>
      <c r="R34" s="1">
        <f t="shared" ref="R34:R65" si="17">SUM(E34:Q34)</f>
        <v>0</v>
      </c>
      <c r="S34" s="12"/>
      <c r="T34" s="12">
        <f t="shared" si="1"/>
        <v>0</v>
      </c>
      <c r="U34" s="13">
        <f t="shared" ref="U34" si="18">IF(T34&gt;T35,T35,T34)</f>
        <v>0</v>
      </c>
      <c r="V34" s="7"/>
    </row>
    <row r="35" spans="1:22" ht="14.1" customHeight="1">
      <c r="A35" s="9"/>
      <c r="B35" s="11"/>
      <c r="C35" s="11"/>
      <c r="D35" s="2">
        <v>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>
        <f t="shared" si="17"/>
        <v>0</v>
      </c>
      <c r="S35" s="12"/>
      <c r="T35" s="12">
        <f t="shared" si="1"/>
        <v>0</v>
      </c>
      <c r="U35" s="14"/>
      <c r="V35" s="8"/>
    </row>
    <row r="36" spans="1:22" ht="14.1" customHeight="1">
      <c r="A36" s="9"/>
      <c r="B36" s="10"/>
      <c r="C36" s="10"/>
      <c r="D36" s="2">
        <v>1</v>
      </c>
      <c r="E36" s="2"/>
      <c r="F36" s="2"/>
      <c r="G36" s="2"/>
      <c r="H36" s="2"/>
      <c r="I36" s="3"/>
      <c r="J36" s="2"/>
      <c r="K36" s="2"/>
      <c r="L36" s="2"/>
      <c r="M36" s="2"/>
      <c r="N36" s="2"/>
      <c r="O36" s="2"/>
      <c r="P36" s="2"/>
      <c r="Q36" s="2"/>
      <c r="R36" s="1">
        <f t="shared" si="17"/>
        <v>0</v>
      </c>
      <c r="S36" s="12"/>
      <c r="T36" s="12">
        <f t="shared" si="1"/>
        <v>0</v>
      </c>
      <c r="U36" s="13">
        <f t="shared" ref="U36" si="19">IF(T36&gt;T37,T37,T36)</f>
        <v>0</v>
      </c>
      <c r="V36" s="7"/>
    </row>
    <row r="37" spans="1:22" ht="14.1" customHeight="1">
      <c r="A37" s="9"/>
      <c r="B37" s="11"/>
      <c r="C37" s="11"/>
      <c r="D37" s="2">
        <v>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>
        <f t="shared" si="17"/>
        <v>0</v>
      </c>
      <c r="S37" s="12"/>
      <c r="T37" s="12">
        <f t="shared" si="1"/>
        <v>0</v>
      </c>
      <c r="U37" s="14"/>
      <c r="V37" s="8"/>
    </row>
    <row r="38" spans="1:22" ht="14.1" customHeight="1">
      <c r="A38" s="9"/>
      <c r="B38" s="10"/>
      <c r="C38" s="10"/>
      <c r="D38" s="2">
        <v>1</v>
      </c>
      <c r="E38" s="2"/>
      <c r="F38" s="2"/>
      <c r="G38" s="2"/>
      <c r="H38" s="2"/>
      <c r="I38" s="3"/>
      <c r="J38" s="2"/>
      <c r="K38" s="2"/>
      <c r="L38" s="2"/>
      <c r="M38" s="2"/>
      <c r="N38" s="2"/>
      <c r="O38" s="2"/>
      <c r="P38" s="2"/>
      <c r="Q38" s="2"/>
      <c r="R38" s="1">
        <f t="shared" si="17"/>
        <v>0</v>
      </c>
      <c r="S38" s="12"/>
      <c r="T38" s="12">
        <f t="shared" si="1"/>
        <v>0</v>
      </c>
      <c r="U38" s="13">
        <f t="shared" ref="U38" si="20">IF(T38&gt;T39,T39,T38)</f>
        <v>0</v>
      </c>
      <c r="V38" s="7"/>
    </row>
    <row r="39" spans="1:22" ht="14.1" customHeight="1">
      <c r="A39" s="9"/>
      <c r="B39" s="11"/>
      <c r="C39" s="11"/>
      <c r="D39" s="2">
        <v>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>
        <f t="shared" si="17"/>
        <v>0</v>
      </c>
      <c r="S39" s="12"/>
      <c r="T39" s="12">
        <f t="shared" si="1"/>
        <v>0</v>
      </c>
      <c r="U39" s="14"/>
      <c r="V39" s="8"/>
    </row>
    <row r="40" spans="1:22" ht="14.1" customHeight="1">
      <c r="A40" s="9"/>
      <c r="B40" s="10"/>
      <c r="C40" s="10"/>
      <c r="D40" s="2">
        <v>1</v>
      </c>
      <c r="E40" s="2"/>
      <c r="F40" s="2"/>
      <c r="G40" s="2"/>
      <c r="H40" s="2"/>
      <c r="I40" s="3"/>
      <c r="J40" s="2"/>
      <c r="K40" s="2"/>
      <c r="L40" s="2"/>
      <c r="M40" s="2"/>
      <c r="N40" s="2"/>
      <c r="O40" s="2"/>
      <c r="P40" s="2"/>
      <c r="Q40" s="2"/>
      <c r="R40" s="1">
        <f t="shared" si="17"/>
        <v>0</v>
      </c>
      <c r="S40" s="12"/>
      <c r="T40" s="12">
        <f t="shared" si="1"/>
        <v>0</v>
      </c>
      <c r="U40" s="13">
        <f t="shared" ref="U40" si="21">IF(T40&gt;T41,T41,T40)</f>
        <v>0</v>
      </c>
      <c r="V40" s="7"/>
    </row>
    <row r="41" spans="1:22" ht="14.1" customHeight="1">
      <c r="A41" s="9"/>
      <c r="B41" s="11"/>
      <c r="C41" s="11"/>
      <c r="D41" s="2">
        <v>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>
        <f t="shared" si="17"/>
        <v>0</v>
      </c>
      <c r="S41" s="12"/>
      <c r="T41" s="12">
        <f t="shared" si="1"/>
        <v>0</v>
      </c>
      <c r="U41" s="14"/>
      <c r="V41" s="8"/>
    </row>
    <row r="42" spans="1:22" ht="14.1" customHeight="1">
      <c r="A42" s="9"/>
      <c r="B42" s="10"/>
      <c r="C42" s="10"/>
      <c r="D42" s="2">
        <v>1</v>
      </c>
      <c r="E42" s="2"/>
      <c r="F42" s="2"/>
      <c r="G42" s="2"/>
      <c r="H42" s="2"/>
      <c r="I42" s="3"/>
      <c r="J42" s="2"/>
      <c r="K42" s="2"/>
      <c r="L42" s="2"/>
      <c r="M42" s="2"/>
      <c r="N42" s="2"/>
      <c r="O42" s="2"/>
      <c r="P42" s="2"/>
      <c r="Q42" s="2"/>
      <c r="R42" s="1">
        <f t="shared" si="17"/>
        <v>0</v>
      </c>
      <c r="S42" s="12"/>
      <c r="T42" s="12">
        <f t="shared" si="1"/>
        <v>0</v>
      </c>
      <c r="U42" s="13">
        <f t="shared" ref="U42" si="22">IF(T42&gt;T43,T43,T42)</f>
        <v>0</v>
      </c>
      <c r="V42" s="7"/>
    </row>
    <row r="43" spans="1:22" ht="14.1" customHeight="1">
      <c r="A43" s="9"/>
      <c r="B43" s="11"/>
      <c r="C43" s="11"/>
      <c r="D43" s="2">
        <v>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">
        <f t="shared" si="17"/>
        <v>0</v>
      </c>
      <c r="S43" s="12"/>
      <c r="T43" s="12">
        <f t="shared" si="1"/>
        <v>0</v>
      </c>
      <c r="U43" s="14"/>
      <c r="V43" s="8"/>
    </row>
    <row r="44" spans="1:22" ht="14.1" customHeight="1">
      <c r="A44" s="9"/>
      <c r="B44" s="10"/>
      <c r="C44" s="10"/>
      <c r="D44" s="2">
        <v>1</v>
      </c>
      <c r="E44" s="2"/>
      <c r="F44" s="2"/>
      <c r="G44" s="2"/>
      <c r="H44" s="2"/>
      <c r="I44" s="3"/>
      <c r="J44" s="2"/>
      <c r="K44" s="2"/>
      <c r="L44" s="2"/>
      <c r="M44" s="2"/>
      <c r="N44" s="2"/>
      <c r="O44" s="2"/>
      <c r="P44" s="2"/>
      <c r="Q44" s="2"/>
      <c r="R44" s="1">
        <f t="shared" si="17"/>
        <v>0</v>
      </c>
      <c r="S44" s="12"/>
      <c r="T44" s="12">
        <f t="shared" si="1"/>
        <v>0</v>
      </c>
      <c r="U44" s="13">
        <f t="shared" ref="U44" si="23">IF(T44&gt;T45,T45,T44)</f>
        <v>0</v>
      </c>
      <c r="V44" s="7"/>
    </row>
    <row r="45" spans="1:22" ht="14.1" customHeight="1">
      <c r="A45" s="9"/>
      <c r="B45" s="11"/>
      <c r="C45" s="11"/>
      <c r="D45" s="2">
        <v>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">
        <f t="shared" si="17"/>
        <v>0</v>
      </c>
      <c r="S45" s="12"/>
      <c r="T45" s="12">
        <f t="shared" si="1"/>
        <v>0</v>
      </c>
      <c r="U45" s="14"/>
      <c r="V45" s="8"/>
    </row>
    <row r="46" spans="1:22" ht="14.1" customHeight="1">
      <c r="A46" s="9"/>
      <c r="B46" s="10"/>
      <c r="C46" s="10"/>
      <c r="D46" s="2">
        <v>1</v>
      </c>
      <c r="E46" s="2"/>
      <c r="F46" s="2"/>
      <c r="G46" s="2"/>
      <c r="H46" s="2"/>
      <c r="I46" s="3"/>
      <c r="J46" s="2"/>
      <c r="K46" s="2"/>
      <c r="L46" s="2"/>
      <c r="M46" s="2"/>
      <c r="N46" s="2"/>
      <c r="O46" s="2"/>
      <c r="P46" s="2"/>
      <c r="Q46" s="2"/>
      <c r="R46" s="1">
        <f t="shared" si="17"/>
        <v>0</v>
      </c>
      <c r="S46" s="1"/>
      <c r="T46" s="1">
        <f t="shared" si="1"/>
        <v>0</v>
      </c>
      <c r="U46" s="7">
        <f t="shared" ref="U46" si="24">IF(T46&gt;T47,T47,T46)</f>
        <v>0</v>
      </c>
      <c r="V46" s="7"/>
    </row>
    <row r="47" spans="1:22" ht="14.1" customHeight="1">
      <c r="A47" s="9"/>
      <c r="B47" s="11"/>
      <c r="C47" s="11"/>
      <c r="D47" s="2">
        <v>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>
        <f t="shared" si="17"/>
        <v>0</v>
      </c>
      <c r="S47" s="1"/>
      <c r="T47" s="1">
        <f t="shared" si="1"/>
        <v>0</v>
      </c>
      <c r="U47" s="8"/>
      <c r="V47" s="8"/>
    </row>
    <row r="48" spans="1:22" ht="14.1" customHeight="1">
      <c r="A48" s="9"/>
      <c r="B48" s="10"/>
      <c r="C48" s="10"/>
      <c r="D48" s="2">
        <v>1</v>
      </c>
      <c r="E48" s="2"/>
      <c r="F48" s="2"/>
      <c r="G48" s="2"/>
      <c r="H48" s="2"/>
      <c r="I48" s="3"/>
      <c r="J48" s="2"/>
      <c r="K48" s="2"/>
      <c r="L48" s="2"/>
      <c r="M48" s="2"/>
      <c r="N48" s="2"/>
      <c r="O48" s="2"/>
      <c r="P48" s="2"/>
      <c r="Q48" s="2"/>
      <c r="R48" s="1">
        <f t="shared" si="17"/>
        <v>0</v>
      </c>
      <c r="S48" s="1"/>
      <c r="T48" s="1">
        <f t="shared" si="1"/>
        <v>0</v>
      </c>
      <c r="U48" s="7">
        <f t="shared" ref="U48" si="25">IF(T48&gt;T49,T49,T48)</f>
        <v>0</v>
      </c>
      <c r="V48" s="7"/>
    </row>
    <row r="49" spans="1:22" ht="14.1" customHeight="1">
      <c r="A49" s="9"/>
      <c r="B49" s="11"/>
      <c r="C49" s="11"/>
      <c r="D49" s="2">
        <v>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>
        <f t="shared" si="17"/>
        <v>0</v>
      </c>
      <c r="S49" s="1"/>
      <c r="T49" s="1">
        <f t="shared" si="1"/>
        <v>0</v>
      </c>
      <c r="U49" s="8"/>
      <c r="V49" s="8"/>
    </row>
    <row r="50" spans="1:22" ht="14.1" customHeight="1">
      <c r="A50" s="9"/>
      <c r="B50" s="10"/>
      <c r="C50" s="10"/>
      <c r="D50" s="2">
        <v>1</v>
      </c>
      <c r="E50" s="2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1">
        <f t="shared" si="17"/>
        <v>0</v>
      </c>
      <c r="S50" s="1"/>
      <c r="T50" s="1">
        <f t="shared" si="1"/>
        <v>0</v>
      </c>
      <c r="U50" s="7">
        <f t="shared" ref="U50" si="26">IF(T50&gt;T51,T51,T50)</f>
        <v>0</v>
      </c>
      <c r="V50" s="7"/>
    </row>
    <row r="51" spans="1:22" ht="14.1" customHeight="1">
      <c r="A51" s="9"/>
      <c r="B51" s="11"/>
      <c r="C51" s="11"/>
      <c r="D51" s="2">
        <v>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>
        <f t="shared" si="17"/>
        <v>0</v>
      </c>
      <c r="S51" s="1"/>
      <c r="T51" s="1">
        <f t="shared" si="1"/>
        <v>0</v>
      </c>
      <c r="U51" s="8"/>
      <c r="V51" s="8"/>
    </row>
    <row r="52" spans="1:22" ht="14.1" customHeight="1">
      <c r="A52" s="9"/>
      <c r="B52" s="10"/>
      <c r="C52" s="10"/>
      <c r="D52" s="2">
        <v>1</v>
      </c>
      <c r="E52" s="2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1">
        <f t="shared" si="17"/>
        <v>0</v>
      </c>
      <c r="S52" s="1"/>
      <c r="T52" s="1">
        <f t="shared" si="1"/>
        <v>0</v>
      </c>
      <c r="U52" s="7">
        <f t="shared" ref="U52" si="27">IF(T52&gt;T53,T53,T52)</f>
        <v>0</v>
      </c>
      <c r="V52" s="7"/>
    </row>
    <row r="53" spans="1:22" ht="14.1" customHeight="1">
      <c r="A53" s="9"/>
      <c r="B53" s="11"/>
      <c r="C53" s="11"/>
      <c r="D53" s="2">
        <v>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">
        <f t="shared" si="17"/>
        <v>0</v>
      </c>
      <c r="S53" s="1"/>
      <c r="T53" s="1">
        <f t="shared" si="1"/>
        <v>0</v>
      </c>
      <c r="U53" s="8"/>
      <c r="V53" s="8"/>
    </row>
    <row r="54" spans="1:22" ht="14.1" customHeight="1">
      <c r="A54" s="9"/>
      <c r="B54" s="10"/>
      <c r="C54" s="10"/>
      <c r="D54" s="2">
        <v>1</v>
      </c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1">
        <f t="shared" si="17"/>
        <v>0</v>
      </c>
      <c r="S54" s="1"/>
      <c r="T54" s="1">
        <f t="shared" si="1"/>
        <v>0</v>
      </c>
      <c r="U54" s="7">
        <f t="shared" ref="U54" si="28">IF(T54&gt;T55,T55,T54)</f>
        <v>0</v>
      </c>
      <c r="V54" s="7"/>
    </row>
    <row r="55" spans="1:22" ht="14.1" customHeight="1">
      <c r="A55" s="9"/>
      <c r="B55" s="11"/>
      <c r="C55" s="11"/>
      <c r="D55" s="2">
        <v>2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>
        <f t="shared" si="17"/>
        <v>0</v>
      </c>
      <c r="S55" s="1"/>
      <c r="T55" s="1">
        <f t="shared" si="1"/>
        <v>0</v>
      </c>
      <c r="U55" s="8"/>
      <c r="V55" s="8"/>
    </row>
    <row r="56" spans="1:22" ht="14.1" customHeight="1">
      <c r="A56" s="9"/>
      <c r="B56" s="10"/>
      <c r="C56" s="10"/>
      <c r="D56" s="2">
        <v>1</v>
      </c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1">
        <f t="shared" si="17"/>
        <v>0</v>
      </c>
      <c r="S56" s="1"/>
      <c r="T56" s="1">
        <f t="shared" si="1"/>
        <v>0</v>
      </c>
      <c r="U56" s="7">
        <f t="shared" ref="U56" si="29">IF(T56&gt;T57,T57,T56)</f>
        <v>0</v>
      </c>
      <c r="V56" s="7"/>
    </row>
    <row r="57" spans="1:22" ht="14.1" customHeight="1">
      <c r="A57" s="9"/>
      <c r="B57" s="11"/>
      <c r="C57" s="11"/>
      <c r="D57" s="2">
        <v>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>
        <f t="shared" si="17"/>
        <v>0</v>
      </c>
      <c r="S57" s="1"/>
      <c r="T57" s="1">
        <f t="shared" si="1"/>
        <v>0</v>
      </c>
      <c r="U57" s="8"/>
      <c r="V57" s="8"/>
    </row>
    <row r="58" spans="1:22" ht="14.1" customHeight="1">
      <c r="A58" s="9"/>
      <c r="B58" s="10"/>
      <c r="C58" s="10"/>
      <c r="D58" s="2">
        <v>1</v>
      </c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1">
        <f t="shared" si="17"/>
        <v>0</v>
      </c>
      <c r="S58" s="1"/>
      <c r="T58" s="1">
        <f t="shared" si="1"/>
        <v>0</v>
      </c>
      <c r="U58" s="7">
        <f t="shared" ref="U58" si="30">IF(T58&gt;T59,T59,T58)</f>
        <v>0</v>
      </c>
      <c r="V58" s="7"/>
    </row>
    <row r="59" spans="1:22" ht="14.1" customHeight="1">
      <c r="A59" s="9"/>
      <c r="B59" s="11"/>
      <c r="C59" s="11"/>
      <c r="D59" s="2">
        <v>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>
        <f t="shared" si="17"/>
        <v>0</v>
      </c>
      <c r="S59" s="1"/>
      <c r="T59" s="1">
        <f t="shared" si="1"/>
        <v>0</v>
      </c>
      <c r="U59" s="8"/>
      <c r="V59" s="8"/>
    </row>
    <row r="60" spans="1:22" ht="14.1" customHeight="1">
      <c r="A60" s="9"/>
      <c r="B60" s="10"/>
      <c r="C60" s="10"/>
      <c r="D60" s="2">
        <v>1</v>
      </c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1">
        <f t="shared" si="17"/>
        <v>0</v>
      </c>
      <c r="S60" s="1"/>
      <c r="T60" s="1">
        <f t="shared" si="1"/>
        <v>0</v>
      </c>
      <c r="U60" s="7">
        <f t="shared" ref="U60" si="31">IF(T60&gt;T61,T61,T60)</f>
        <v>0</v>
      </c>
      <c r="V60" s="7"/>
    </row>
    <row r="61" spans="1:22" ht="14.1" customHeight="1">
      <c r="A61" s="9"/>
      <c r="B61" s="11"/>
      <c r="C61" s="11"/>
      <c r="D61" s="2">
        <v>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>
        <f t="shared" si="17"/>
        <v>0</v>
      </c>
      <c r="S61" s="1"/>
      <c r="T61" s="1">
        <f t="shared" si="1"/>
        <v>0</v>
      </c>
      <c r="U61" s="8"/>
      <c r="V61" s="8"/>
    </row>
    <row r="62" spans="1:22" ht="14.1" customHeight="1">
      <c r="A62" s="9"/>
      <c r="B62" s="10"/>
      <c r="C62" s="10"/>
      <c r="D62" s="2">
        <v>1</v>
      </c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1">
        <f t="shared" si="17"/>
        <v>0</v>
      </c>
      <c r="S62" s="1"/>
      <c r="T62" s="1">
        <f t="shared" si="1"/>
        <v>0</v>
      </c>
      <c r="U62" s="7">
        <f t="shared" ref="U62" si="32">IF(T62&gt;T63,T63,T62)</f>
        <v>0</v>
      </c>
      <c r="V62" s="7"/>
    </row>
    <row r="63" spans="1:22" ht="14.1" customHeight="1">
      <c r="A63" s="9"/>
      <c r="B63" s="11"/>
      <c r="C63" s="11"/>
      <c r="D63" s="2">
        <v>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>
        <f t="shared" si="17"/>
        <v>0</v>
      </c>
      <c r="S63" s="1"/>
      <c r="T63" s="1">
        <f t="shared" si="1"/>
        <v>0</v>
      </c>
      <c r="U63" s="8"/>
      <c r="V63" s="8"/>
    </row>
    <row r="64" spans="1:22" ht="14.1" customHeight="1">
      <c r="A64" s="9"/>
      <c r="B64" s="10"/>
      <c r="C64" s="10"/>
      <c r="D64" s="2">
        <v>1</v>
      </c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1">
        <f t="shared" si="17"/>
        <v>0</v>
      </c>
      <c r="S64" s="1"/>
      <c r="T64" s="1">
        <f t="shared" si="1"/>
        <v>0</v>
      </c>
      <c r="U64" s="7">
        <f t="shared" ref="U64" si="33">IF(T64&gt;T65,T65,T64)</f>
        <v>0</v>
      </c>
      <c r="V64" s="7"/>
    </row>
    <row r="65" spans="1:22" ht="14.1" customHeight="1">
      <c r="A65" s="9"/>
      <c r="B65" s="11"/>
      <c r="C65" s="11"/>
      <c r="D65" s="2">
        <v>2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>
        <f t="shared" si="17"/>
        <v>0</v>
      </c>
      <c r="S65" s="1"/>
      <c r="T65" s="1">
        <f t="shared" si="1"/>
        <v>0</v>
      </c>
      <c r="U65" s="8"/>
      <c r="V65" s="8"/>
    </row>
    <row r="66" spans="1:22" ht="14.1" customHeight="1">
      <c r="A66" s="9"/>
      <c r="B66" s="10"/>
      <c r="C66" s="10"/>
      <c r="D66" s="2">
        <v>1</v>
      </c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1">
        <f t="shared" ref="R66:R75" si="34">SUM(E66:Q66)</f>
        <v>0</v>
      </c>
      <c r="S66" s="1"/>
      <c r="T66" s="1">
        <f t="shared" si="1"/>
        <v>0</v>
      </c>
      <c r="U66" s="7">
        <f t="shared" ref="U66" si="35">IF(T66&gt;T67,T67,T66)</f>
        <v>0</v>
      </c>
      <c r="V66" s="7"/>
    </row>
    <row r="67" spans="1:22" ht="14.1" customHeight="1">
      <c r="A67" s="9"/>
      <c r="B67" s="11"/>
      <c r="C67" s="11"/>
      <c r="D67" s="2">
        <v>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>
        <f t="shared" si="34"/>
        <v>0</v>
      </c>
      <c r="S67" s="1"/>
      <c r="T67" s="1">
        <f t="shared" ref="T67:T75" si="36">SUM(R67:S67)</f>
        <v>0</v>
      </c>
      <c r="U67" s="8"/>
      <c r="V67" s="8"/>
    </row>
    <row r="68" spans="1:22" ht="14.1" customHeight="1">
      <c r="A68" s="9"/>
      <c r="B68" s="10"/>
      <c r="C68" s="10"/>
      <c r="D68" s="2">
        <v>1</v>
      </c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1">
        <f t="shared" si="34"/>
        <v>0</v>
      </c>
      <c r="S68" s="1"/>
      <c r="T68" s="1">
        <f t="shared" si="36"/>
        <v>0</v>
      </c>
      <c r="U68" s="7">
        <f t="shared" ref="U68" si="37">IF(T68&gt;T69,T69,T68)</f>
        <v>0</v>
      </c>
      <c r="V68" s="7"/>
    </row>
    <row r="69" spans="1:22" ht="14.1" customHeight="1">
      <c r="A69" s="9"/>
      <c r="B69" s="11"/>
      <c r="C69" s="11"/>
      <c r="D69" s="2">
        <v>2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">
        <f t="shared" si="34"/>
        <v>0</v>
      </c>
      <c r="S69" s="1"/>
      <c r="T69" s="1">
        <f t="shared" si="36"/>
        <v>0</v>
      </c>
      <c r="U69" s="8"/>
      <c r="V69" s="8"/>
    </row>
    <row r="70" spans="1:22" ht="14.1" customHeight="1">
      <c r="A70" s="9"/>
      <c r="B70" s="10"/>
      <c r="C70" s="10"/>
      <c r="D70" s="2">
        <v>1</v>
      </c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1">
        <f t="shared" si="34"/>
        <v>0</v>
      </c>
      <c r="S70" s="1"/>
      <c r="T70" s="1">
        <f t="shared" si="36"/>
        <v>0</v>
      </c>
      <c r="U70" s="7">
        <f t="shared" ref="U70" si="38">IF(T70&gt;T71,T71,T70)</f>
        <v>0</v>
      </c>
      <c r="V70" s="7"/>
    </row>
    <row r="71" spans="1:22" ht="14.1" customHeight="1">
      <c r="A71" s="9"/>
      <c r="B71" s="11"/>
      <c r="C71" s="11"/>
      <c r="D71" s="2">
        <v>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>
        <f t="shared" si="34"/>
        <v>0</v>
      </c>
      <c r="S71" s="1"/>
      <c r="T71" s="1">
        <f t="shared" si="36"/>
        <v>0</v>
      </c>
      <c r="U71" s="8"/>
      <c r="V71" s="8"/>
    </row>
    <row r="72" spans="1:22" ht="14.1" customHeight="1">
      <c r="A72" s="9"/>
      <c r="B72" s="10"/>
      <c r="C72" s="10"/>
      <c r="D72" s="2">
        <v>1</v>
      </c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1">
        <f t="shared" si="34"/>
        <v>0</v>
      </c>
      <c r="S72" s="1"/>
      <c r="T72" s="1">
        <f t="shared" si="36"/>
        <v>0</v>
      </c>
      <c r="U72" s="7">
        <f t="shared" ref="U72" si="39">IF(T72&gt;T73,T73,T72)</f>
        <v>0</v>
      </c>
      <c r="V72" s="7"/>
    </row>
    <row r="73" spans="1:22" ht="14.1" customHeight="1">
      <c r="A73" s="9"/>
      <c r="B73" s="11"/>
      <c r="C73" s="11"/>
      <c r="D73" s="2">
        <v>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">
        <f t="shared" si="34"/>
        <v>0</v>
      </c>
      <c r="S73" s="1"/>
      <c r="T73" s="1">
        <f t="shared" si="36"/>
        <v>0</v>
      </c>
      <c r="U73" s="8"/>
      <c r="V73" s="8"/>
    </row>
    <row r="74" spans="1:22" ht="14.1" customHeight="1">
      <c r="A74" s="9"/>
      <c r="B74" s="10"/>
      <c r="C74" s="10"/>
      <c r="D74" s="2">
        <v>1</v>
      </c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1">
        <f t="shared" si="34"/>
        <v>0</v>
      </c>
      <c r="S74" s="1"/>
      <c r="T74" s="1">
        <f t="shared" si="36"/>
        <v>0</v>
      </c>
      <c r="U74" s="7">
        <f t="shared" ref="U74" si="40">IF(T74&gt;T75,T75,T74)</f>
        <v>0</v>
      </c>
      <c r="V74" s="7"/>
    </row>
    <row r="75" spans="1:22" ht="14.1" customHeight="1">
      <c r="A75" s="9"/>
      <c r="B75" s="11"/>
      <c r="C75" s="11"/>
      <c r="D75" s="2">
        <v>2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">
        <f t="shared" si="34"/>
        <v>0</v>
      </c>
      <c r="S75" s="1"/>
      <c r="T75" s="1">
        <f t="shared" si="36"/>
        <v>0</v>
      </c>
      <c r="U75" s="8"/>
      <c r="V75" s="8"/>
    </row>
  </sheetData>
  <mergeCells count="185">
    <mergeCell ref="A74:A75"/>
    <mergeCell ref="B74:B75"/>
    <mergeCell ref="C74:C75"/>
    <mergeCell ref="U74:U75"/>
    <mergeCell ref="V74:V75"/>
    <mergeCell ref="A70:A71"/>
    <mergeCell ref="B70:B71"/>
    <mergeCell ref="C70:C71"/>
    <mergeCell ref="U70:U71"/>
    <mergeCell ref="V70:V71"/>
    <mergeCell ref="A72:A73"/>
    <mergeCell ref="B72:B73"/>
    <mergeCell ref="C72:C73"/>
    <mergeCell ref="U72:U73"/>
    <mergeCell ref="V72:V73"/>
    <mergeCell ref="A66:A67"/>
    <mergeCell ref="B66:B67"/>
    <mergeCell ref="C66:C67"/>
    <mergeCell ref="U66:U67"/>
    <mergeCell ref="V66:V67"/>
    <mergeCell ref="A68:A69"/>
    <mergeCell ref="B68:B69"/>
    <mergeCell ref="C68:C69"/>
    <mergeCell ref="U68:U69"/>
    <mergeCell ref="V68:V69"/>
    <mergeCell ref="A16:A17"/>
    <mergeCell ref="B16:B17"/>
    <mergeCell ref="C16:C17"/>
    <mergeCell ref="U16:U17"/>
    <mergeCell ref="V16:V17"/>
    <mergeCell ref="A62:A63"/>
    <mergeCell ref="B62:B63"/>
    <mergeCell ref="U62:U63"/>
    <mergeCell ref="V62:V63"/>
    <mergeCell ref="A54:A55"/>
    <mergeCell ref="B54:B55"/>
    <mergeCell ref="U54:U55"/>
    <mergeCell ref="V54:V55"/>
    <mergeCell ref="A56:A57"/>
    <mergeCell ref="B56:B57"/>
    <mergeCell ref="U56:U57"/>
    <mergeCell ref="V56:V57"/>
    <mergeCell ref="C54:C55"/>
    <mergeCell ref="C56:C57"/>
    <mergeCell ref="A50:A51"/>
    <mergeCell ref="B50:B51"/>
    <mergeCell ref="U50:U51"/>
    <mergeCell ref="V50:V51"/>
    <mergeCell ref="A52:A53"/>
    <mergeCell ref="A64:A65"/>
    <mergeCell ref="B64:B65"/>
    <mergeCell ref="U64:U65"/>
    <mergeCell ref="V64:V65"/>
    <mergeCell ref="C62:C63"/>
    <mergeCell ref="C64:C65"/>
    <mergeCell ref="A58:A59"/>
    <mergeCell ref="B58:B59"/>
    <mergeCell ref="U58:U59"/>
    <mergeCell ref="V58:V59"/>
    <mergeCell ref="A60:A61"/>
    <mergeCell ref="B60:B61"/>
    <mergeCell ref="U60:U61"/>
    <mergeCell ref="V60:V61"/>
    <mergeCell ref="C58:C59"/>
    <mergeCell ref="C60:C61"/>
    <mergeCell ref="B52:B53"/>
    <mergeCell ref="U52:U53"/>
    <mergeCell ref="V52:V53"/>
    <mergeCell ref="C50:C51"/>
    <mergeCell ref="C52:C53"/>
    <mergeCell ref="A46:A47"/>
    <mergeCell ref="B46:B47"/>
    <mergeCell ref="U46:U47"/>
    <mergeCell ref="V46:V47"/>
    <mergeCell ref="A48:A49"/>
    <mergeCell ref="B48:B49"/>
    <mergeCell ref="U48:U49"/>
    <mergeCell ref="V48:V49"/>
    <mergeCell ref="C46:C47"/>
    <mergeCell ref="C48:C49"/>
    <mergeCell ref="A42:A43"/>
    <mergeCell ref="B42:B43"/>
    <mergeCell ref="U42:U43"/>
    <mergeCell ref="V42:V43"/>
    <mergeCell ref="A44:A45"/>
    <mergeCell ref="B44:B45"/>
    <mergeCell ref="U44:U45"/>
    <mergeCell ref="V44:V45"/>
    <mergeCell ref="C42:C43"/>
    <mergeCell ref="C44:C45"/>
    <mergeCell ref="A38:A39"/>
    <mergeCell ref="B38:B39"/>
    <mergeCell ref="U38:U39"/>
    <mergeCell ref="V38:V39"/>
    <mergeCell ref="A40:A41"/>
    <mergeCell ref="B40:B41"/>
    <mergeCell ref="U40:U41"/>
    <mergeCell ref="V40:V41"/>
    <mergeCell ref="C38:C39"/>
    <mergeCell ref="C40:C41"/>
    <mergeCell ref="A34:A35"/>
    <mergeCell ref="B34:B35"/>
    <mergeCell ref="U34:U35"/>
    <mergeCell ref="V34:V35"/>
    <mergeCell ref="A36:A37"/>
    <mergeCell ref="B36:B37"/>
    <mergeCell ref="U36:U37"/>
    <mergeCell ref="V36:V37"/>
    <mergeCell ref="C34:C35"/>
    <mergeCell ref="C36:C37"/>
    <mergeCell ref="A30:A31"/>
    <mergeCell ref="B30:B31"/>
    <mergeCell ref="U30:U31"/>
    <mergeCell ref="V30:V31"/>
    <mergeCell ref="A32:A33"/>
    <mergeCell ref="B32:B33"/>
    <mergeCell ref="U32:U33"/>
    <mergeCell ref="V32:V33"/>
    <mergeCell ref="C30:C31"/>
    <mergeCell ref="C32:C33"/>
    <mergeCell ref="A26:A27"/>
    <mergeCell ref="B26:B27"/>
    <mergeCell ref="U26:U27"/>
    <mergeCell ref="V26:V27"/>
    <mergeCell ref="A28:A29"/>
    <mergeCell ref="B28:B29"/>
    <mergeCell ref="U28:U29"/>
    <mergeCell ref="V28:V29"/>
    <mergeCell ref="C26:C27"/>
    <mergeCell ref="C28:C29"/>
    <mergeCell ref="A22:A23"/>
    <mergeCell ref="B22:B23"/>
    <mergeCell ref="U22:U23"/>
    <mergeCell ref="V22:V23"/>
    <mergeCell ref="A24:A25"/>
    <mergeCell ref="B24:B25"/>
    <mergeCell ref="U24:U25"/>
    <mergeCell ref="V24:V25"/>
    <mergeCell ref="C22:C23"/>
    <mergeCell ref="C24:C25"/>
    <mergeCell ref="A18:A19"/>
    <mergeCell ref="B18:B19"/>
    <mergeCell ref="C18:C19"/>
    <mergeCell ref="U18:U19"/>
    <mergeCell ref="V18:V19"/>
    <mergeCell ref="A20:A21"/>
    <mergeCell ref="B20:B21"/>
    <mergeCell ref="U20:U21"/>
    <mergeCell ref="V20:V21"/>
    <mergeCell ref="C20:C21"/>
    <mergeCell ref="A14:A15"/>
    <mergeCell ref="B14:B15"/>
    <mergeCell ref="C14:C15"/>
    <mergeCell ref="U14:U15"/>
    <mergeCell ref="V14:V15"/>
    <mergeCell ref="A10:A11"/>
    <mergeCell ref="B10:B11"/>
    <mergeCell ref="C10:C11"/>
    <mergeCell ref="U10:U11"/>
    <mergeCell ref="V10:V11"/>
    <mergeCell ref="A12:A13"/>
    <mergeCell ref="B12:B13"/>
    <mergeCell ref="C12:C13"/>
    <mergeCell ref="U12:U13"/>
    <mergeCell ref="V12:V13"/>
    <mergeCell ref="A6:A7"/>
    <mergeCell ref="B6:B7"/>
    <mergeCell ref="C6:C7"/>
    <mergeCell ref="U6:U7"/>
    <mergeCell ref="V6:V7"/>
    <mergeCell ref="A8:A9"/>
    <mergeCell ref="B8:B9"/>
    <mergeCell ref="C8:C9"/>
    <mergeCell ref="U8:U9"/>
    <mergeCell ref="V8:V9"/>
    <mergeCell ref="V2:V3"/>
    <mergeCell ref="A4:A5"/>
    <mergeCell ref="B4:B5"/>
    <mergeCell ref="C4:C5"/>
    <mergeCell ref="U4:U5"/>
    <mergeCell ref="V4:V5"/>
    <mergeCell ref="C2:C3"/>
    <mergeCell ref="A2:A3"/>
    <mergeCell ref="B2:B3"/>
    <mergeCell ref="U2:U3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&amp;CTamihi Five-0
September 19, 2010</oddHeader>
  </headerFooter>
  <ignoredErrors>
    <ignoredError sqref="R3:R4 R5:R7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Shonnet</dc:creator>
  <cp:lastModifiedBy>Shonnet</cp:lastModifiedBy>
  <cp:lastPrinted>2012-09-18T16:03:05Z</cp:lastPrinted>
  <dcterms:created xsi:type="dcterms:W3CDTF">2010-09-29T17:44:05Z</dcterms:created>
  <dcterms:modified xsi:type="dcterms:W3CDTF">2012-09-18T16:03:07Z</dcterms:modified>
</cp:coreProperties>
</file>